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<sst xmlns="http://schemas.openxmlformats.org/spreadsheetml/2006/main" count="222" uniqueCount="120">
  <si>
    <r>
      <rPr>
        <b/>
        <sz val="11"/>
        <color theme="1"/>
        <rFont val="宋体"/>
        <charset val="134"/>
        <scheme val="minor"/>
      </rPr>
      <t>附件1：</t>
    </r>
    <r>
      <rPr>
        <b/>
        <sz val="18"/>
        <color theme="1"/>
        <rFont val="宋体"/>
        <charset val="134"/>
        <scheme val="minor"/>
      </rPr>
      <t xml:space="preserve">                                                       大竹县人民医院医用耗材招标目录</t>
    </r>
  </si>
  <si>
    <t>包号</t>
  </si>
  <si>
    <t>医用耗材招标名称</t>
  </si>
  <si>
    <t>招标规格型号</t>
  </si>
  <si>
    <t>适用范围/用途</t>
  </si>
  <si>
    <t>原商品代码</t>
  </si>
  <si>
    <t>医用耗材投标名称</t>
  </si>
  <si>
    <t>投标规格型号</t>
  </si>
  <si>
    <t>单位</t>
  </si>
  <si>
    <t>价格</t>
  </si>
  <si>
    <t>年预估采购数量</t>
  </si>
  <si>
    <t>年预估采购金额</t>
  </si>
  <si>
    <t>生产厂家</t>
  </si>
  <si>
    <t>医疗器械注册证号</t>
  </si>
  <si>
    <r>
      <rPr>
        <b/>
        <sz val="12"/>
        <color rgb="FF7030A0"/>
        <rFont val="宋体"/>
        <charset val="134"/>
      </rPr>
      <t>商品代码</t>
    </r>
  </si>
  <si>
    <t>国家医保医用耗材编码</t>
  </si>
  <si>
    <t>镍钛合金抓握式接骨板</t>
  </si>
  <si>
    <r>
      <rPr>
        <sz val="10"/>
        <color theme="1"/>
        <rFont val="Arial"/>
        <charset val="134"/>
      </rPr>
      <t>J4H12</t>
    </r>
    <r>
      <rPr>
        <sz val="10"/>
        <color theme="1"/>
        <rFont val="宋体"/>
        <charset val="134"/>
      </rPr>
      <t>－</t>
    </r>
    <r>
      <rPr>
        <sz val="10"/>
        <color theme="1"/>
        <rFont val="Arial"/>
        <charset val="134"/>
      </rPr>
      <t>50</t>
    </r>
  </si>
  <si>
    <t>用于四肢管状骨骨折固定</t>
  </si>
  <si>
    <t>S7406</t>
  </si>
  <si>
    <t>个</t>
  </si>
  <si>
    <t>J4H14－50</t>
  </si>
  <si>
    <t>一次性使用直线型切割吻合器及切割组件</t>
  </si>
  <si>
    <r>
      <rPr>
        <sz val="10"/>
        <color theme="1"/>
        <rFont val="Arial"/>
        <charset val="134"/>
      </rPr>
      <t xml:space="preserve">
</t>
    </r>
    <r>
      <rPr>
        <sz val="10"/>
        <color theme="1"/>
        <rFont val="宋体"/>
        <charset val="134"/>
      </rPr>
      <t>（吻合器）</t>
    </r>
    <r>
      <rPr>
        <sz val="10"/>
        <color theme="1"/>
        <rFont val="Arial"/>
        <charset val="134"/>
      </rPr>
      <t xml:space="preserve">YQ-55-3
</t>
    </r>
  </si>
  <si>
    <t>用于消化道重建及其他脏器切除手术中的吻合口创建及残端或切口的闭合</t>
  </si>
  <si>
    <t>S15949</t>
  </si>
  <si>
    <t>把</t>
  </si>
  <si>
    <r>
      <rPr>
        <sz val="10"/>
        <color theme="1"/>
        <rFont val="Arial"/>
        <charset val="134"/>
      </rPr>
      <t xml:space="preserve">
</t>
    </r>
    <r>
      <rPr>
        <sz val="10"/>
        <color theme="1"/>
        <rFont val="宋体"/>
        <charset val="134"/>
      </rPr>
      <t>（组件）</t>
    </r>
    <r>
      <rPr>
        <sz val="10"/>
        <color theme="1"/>
        <rFont val="Arial"/>
        <charset val="134"/>
      </rPr>
      <t xml:space="preserve">YQZ553
</t>
    </r>
  </si>
  <si>
    <t>S16256</t>
  </si>
  <si>
    <r>
      <rPr>
        <sz val="10"/>
        <color theme="1"/>
        <rFont val="宋体"/>
        <charset val="134"/>
      </rPr>
      <t>（吻合器）</t>
    </r>
    <r>
      <rPr>
        <sz val="10"/>
        <color theme="1"/>
        <rFont val="Arial"/>
        <charset val="134"/>
      </rPr>
      <t xml:space="preserve">YQ-75-3
</t>
    </r>
  </si>
  <si>
    <t>S16059</t>
  </si>
  <si>
    <r>
      <rPr>
        <sz val="10"/>
        <color theme="1"/>
        <rFont val="宋体"/>
        <charset val="134"/>
      </rPr>
      <t>（组件）</t>
    </r>
    <r>
      <rPr>
        <sz val="10"/>
        <color theme="1"/>
        <rFont val="Arial"/>
        <charset val="134"/>
      </rPr>
      <t xml:space="preserve">YQZ753
</t>
    </r>
  </si>
  <si>
    <t>S16271</t>
  </si>
  <si>
    <t>一次性腔镜用电动切割吻合器</t>
  </si>
  <si>
    <r>
      <rPr>
        <sz val="10"/>
        <rFont val="Arial"/>
        <charset val="134"/>
      </rPr>
      <t>DSE60</t>
    </r>
    <r>
      <rPr>
        <sz val="10"/>
        <rFont val="宋体"/>
        <charset val="134"/>
      </rPr>
      <t>（吻合器）</t>
    </r>
  </si>
  <si>
    <t>适用于腔镜下消化道重建及脏器切除手术中的残段或切口的闭合</t>
  </si>
  <si>
    <t>S16686</t>
  </si>
  <si>
    <t>套</t>
  </si>
  <si>
    <t>一次性腔镜用电动切割吻合组件</t>
  </si>
  <si>
    <r>
      <rPr>
        <sz val="10"/>
        <rFont val="Arial"/>
        <charset val="134"/>
      </rPr>
      <t>DCR60B</t>
    </r>
    <r>
      <rPr>
        <sz val="10"/>
        <rFont val="宋体"/>
        <charset val="134"/>
      </rPr>
      <t>（组件）</t>
    </r>
  </si>
  <si>
    <t>配合一次性腔镜用电动切割吻合器使用</t>
  </si>
  <si>
    <t>S17171</t>
  </si>
  <si>
    <r>
      <rPr>
        <sz val="10"/>
        <rFont val="Arial"/>
        <charset val="134"/>
      </rPr>
      <t>DCR60W</t>
    </r>
    <r>
      <rPr>
        <sz val="10"/>
        <rFont val="宋体"/>
        <charset val="134"/>
      </rPr>
      <t>（组件）</t>
    </r>
  </si>
  <si>
    <r>
      <rPr>
        <sz val="10"/>
        <rFont val="Arial"/>
        <charset val="134"/>
      </rPr>
      <t>DCR60Y</t>
    </r>
    <r>
      <rPr>
        <sz val="10"/>
        <rFont val="宋体"/>
        <charset val="134"/>
      </rPr>
      <t>（组件）</t>
    </r>
  </si>
  <si>
    <r>
      <rPr>
        <sz val="10"/>
        <rFont val="Arial"/>
        <charset val="134"/>
      </rPr>
      <t xml:space="preserve">DCR60G </t>
    </r>
    <r>
      <rPr>
        <sz val="10"/>
        <rFont val="宋体"/>
        <charset val="134"/>
      </rPr>
      <t>（组件）</t>
    </r>
  </si>
  <si>
    <t>一次性使用电动式腔镜直线型切割吻合器</t>
  </si>
  <si>
    <t>IM45AM</t>
  </si>
  <si>
    <t>可用于开放或微创的普通外科、妇产科、泌尿外科、胸外科手术的组织离断、切除和/或建立吻合，适配相应的钉匣</t>
  </si>
  <si>
    <t>S112177</t>
  </si>
  <si>
    <t>IM60AM</t>
  </si>
  <si>
    <t>S112180</t>
  </si>
  <si>
    <t>一次性使用腔镜直线切割吻合器及组件</t>
  </si>
  <si>
    <t>REC45GRA</t>
  </si>
  <si>
    <t>适用于开放或腔镜下的外科手术中，肺支气管组织及胃肠切除，横断和吻合，配合一次性使用电动式腔镜直线型切割吻合器使用</t>
  </si>
  <si>
    <t>S52561</t>
  </si>
  <si>
    <t>REC45WHT</t>
  </si>
  <si>
    <t>S52562</t>
  </si>
  <si>
    <t>REC45BLU</t>
  </si>
  <si>
    <t>S52565</t>
  </si>
  <si>
    <t>REC45GLD</t>
  </si>
  <si>
    <t>S52566</t>
  </si>
  <si>
    <t>REC45GRN</t>
  </si>
  <si>
    <t>S52567</t>
  </si>
  <si>
    <t>REC45BLK</t>
  </si>
  <si>
    <t>S52569</t>
  </si>
  <si>
    <t>REC60GRA</t>
  </si>
  <si>
    <t>S52571</t>
  </si>
  <si>
    <t>REC60WHT</t>
  </si>
  <si>
    <t>S52573</t>
  </si>
  <si>
    <t>REC60BLU</t>
  </si>
  <si>
    <t>S52576</t>
  </si>
  <si>
    <t>REC60GLD</t>
  </si>
  <si>
    <t>S52580</t>
  </si>
  <si>
    <t>REC60GRN</t>
  </si>
  <si>
    <t>S52582</t>
  </si>
  <si>
    <t>REC60BLK</t>
  </si>
  <si>
    <t>S52583</t>
  </si>
  <si>
    <t>一次性使用乳房旋切活检针</t>
  </si>
  <si>
    <t>HJZM08A</t>
  </si>
  <si>
    <t>能配套麦默通乳房活检系统（型号：SCM23）</t>
  </si>
  <si>
    <t>S152030</t>
  </si>
  <si>
    <t>可旋转重复开闭软组织夹</t>
  </si>
  <si>
    <t>ROCC-D-26-195</t>
  </si>
  <si>
    <t>适用于临床在内窥镜引导下夹合消化道内软组织</t>
  </si>
  <si>
    <t>S34917</t>
  </si>
  <si>
    <t>ROCC-F-26-195-C</t>
  </si>
  <si>
    <t>S34510</t>
  </si>
  <si>
    <t>微小型接骨板、螺钉系统</t>
  </si>
  <si>
    <t>O型接骨板，厚度0.6mm，长度12mmONLS03</t>
  </si>
  <si>
    <t>用于颅颌面手术时骨折断端连接用</t>
  </si>
  <si>
    <t>S146653</t>
  </si>
  <si>
    <t>O型接骨板，厚度0.6mm，ONLS08</t>
  </si>
  <si>
    <t>S6894</t>
  </si>
  <si>
    <t>配套螺钉，Φ1.6*5.0mm，NLSSD01</t>
  </si>
  <si>
    <t>S6436</t>
  </si>
  <si>
    <t>枚</t>
  </si>
  <si>
    <t>医用透明粘膜吸套</t>
  </si>
  <si>
    <t>XT-DL-099-40</t>
  </si>
  <si>
    <t>安装在内镜前端，用于保持适当的内镜视野</t>
  </si>
  <si>
    <t>S74378</t>
  </si>
  <si>
    <t>XT-DL-132-40</t>
  </si>
  <si>
    <t>XT-DL-092-40</t>
  </si>
  <si>
    <t>一次性黏膜切开刀</t>
  </si>
  <si>
    <t>KD-612L/612U</t>
  </si>
  <si>
    <t>与奥林巴斯内镜配套使用，具有绝缘陶瓷先端，陶瓷绝缘先端的直径≤1.7mm，可以灵活滑入黏膜下层空间相对狭窄的食道和大肠，同时避免切开不必要的深层组织</t>
  </si>
  <si>
    <t>S114198</t>
  </si>
  <si>
    <t>KD-650L/650Q/650U</t>
  </si>
  <si>
    <t>本产品在医疗机构中与奥林巴斯内镜配套使用，鞘管先端为绝缘的陶瓷设计；刀丝可伸出和收回，且两个状态下刀丝长度固定，避免侵入组织过深；适用于上下消化道，便于实施标记、止血、切开、预切开、剥离、圆周切开</t>
  </si>
  <si>
    <t>S114201</t>
  </si>
  <si>
    <t>KD-620UR</t>
  </si>
  <si>
    <t>S114303</t>
  </si>
  <si>
    <t>KD-620LR/620QR</t>
  </si>
  <si>
    <t>S114302</t>
  </si>
  <si>
    <t>肠道支架</t>
  </si>
  <si>
    <t>MTN-CG-S-20/60-A-3.3/1600</t>
  </si>
  <si>
    <t>用于因恶性病变造成的肠道狭窄或梗阻的扩张治疗</t>
  </si>
  <si>
    <t>MTN-CG-S-20/100-A-3.3/1600</t>
  </si>
  <si>
    <t>MTN-CG-S-20/100-A-6/1400</t>
  </si>
  <si>
    <t>S34686</t>
  </si>
  <si>
    <t>MTN-CG-S-20/80-A-3.3/1600</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</si>
</sst>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RMB]General;[Red][DBNum2][$RMB]General"/>
  </numFmts>
  <fonts count="36">
    <font>
      <sz val="11"/>
      <color theme="1"/>
      <name val="宋体"/>
      <charset val="134"/>
      <scheme val="minor"/>
    </font>
    <font>
      <sz val="11"/>
      <name val="宋体"/>
      <charset val="134"/>
      <scheme val="minor"/>
    </font>
    <font>
      <b/>
      <sz val="11"/>
      <color theme="1"/>
      <name val="宋体"/>
      <charset val="134"/>
      <scheme val="minor"/>
    </font>
    <font>
      <b/>
      <sz val="12"/>
      <color rgb="FF7030A0"/>
      <name val="Arial"/>
      <charset val="134"/>
    </font>
    <font>
      <b/>
      <sz val="12"/>
      <color rgb="FF7030A0"/>
      <name val="宋体"/>
      <charset val="134"/>
    </font>
    <font>
      <sz val="10"/>
      <color theme="1"/>
      <name val="Arial"/>
      <charset val="134"/>
    </font>
    <font>
      <sz val="10"/>
      <color theme="1"/>
      <name val="宋体"/>
      <charset val="134"/>
    </font>
    <font>
      <sz val="10"/>
      <name val="Arial"/>
      <charset val="134"/>
    </font>
    <font>
      <sz val="10"/>
      <name val="宋体"/>
      <charset val="134"/>
    </font>
    <font>
      <sz val="10"/>
      <name val="宋体"/>
      <charset val="134"/>
      <scheme val="minor"/>
    </font>
    <font>
      <sz val="9"/>
      <color rgb="FF000000"/>
      <name val="宋体"/>
      <charset val="134"/>
    </font>
    <font>
      <sz val="9"/>
      <color rgb="FF000000"/>
      <name val="Verdana"/>
      <charset val="134"/>
    </font>
    <font>
      <sz val="10"/>
      <color theme="1"/>
      <name val="宋体"/>
      <charset val="134"/>
      <scheme val="minor"/>
    </font>
    <font>
      <sz val="11"/>
      <color theme="1"/>
      <name val="宋体"/>
      <charset val="134"/>
      <scheme val="minor"/>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theme="1"/>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bottom/>
      <diagonal/>
    </border>
    <border>
      <left style="thin">
        <color indexed="8"/>
      </left>
      <right style="thin">
        <color indexed="8"/>
      </right>
      <top/>
      <bottom/>
      <diagonal/>
    </border>
    <border>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4"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5" borderId="17" applyNumberFormat="0" applyAlignment="0" applyProtection="0">
      <alignment vertical="center"/>
    </xf>
    <xf numFmtId="0" fontId="25" fillId="6" borderId="18" applyNumberFormat="0" applyAlignment="0" applyProtection="0">
      <alignment vertical="center"/>
    </xf>
    <xf numFmtId="0" fontId="26" fillId="6" borderId="17" applyNumberFormat="0" applyAlignment="0" applyProtection="0">
      <alignment vertical="center"/>
    </xf>
    <xf numFmtId="0" fontId="27" fillId="7"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7" fillId="0" borderId="0"/>
    <xf numFmtId="0" fontId="13" fillId="0" borderId="0">
      <alignment vertical="center"/>
    </xf>
    <xf numFmtId="0" fontId="7" fillId="0" borderId="0"/>
    <xf numFmtId="0" fontId="7" fillId="0" borderId="0"/>
    <xf numFmtId="176" fontId="13" fillId="0" borderId="0" applyFont="0">
      <alignment vertical="center"/>
    </xf>
    <xf numFmtId="0" fontId="13" fillId="0" borderId="0">
      <alignment vertical="center"/>
    </xf>
    <xf numFmtId="0" fontId="13" fillId="0" borderId="0">
      <alignment vertical="center"/>
    </xf>
  </cellStyleXfs>
  <cellXfs count="59">
    <xf numFmtId="0" fontId="0" fillId="0" borderId="0" xfId="0">
      <alignment vertical="center"/>
    </xf>
    <xf numFmtId="0" fontId="0" fillId="0" borderId="0" xfId="0" applyAlignment="1">
      <alignment vertical="center" wrapText="1"/>
    </xf>
    <xf numFmtId="0" fontId="1" fillId="0" borderId="0" xfId="0" applyFont="1">
      <alignment vertical="center"/>
    </xf>
    <xf numFmtId="0" fontId="0" fillId="0" borderId="0" xfId="0" applyAlignment="1">
      <alignment horizontal="center" vertical="center"/>
    </xf>
    <xf numFmtId="0" fontId="0" fillId="0" borderId="0" xfId="0" applyFont="1" applyAlignment="1">
      <alignment horizontal="center" vertical="center"/>
    </xf>
    <xf numFmtId="0" fontId="2" fillId="0" borderId="1" xfId="54" applyFont="1" applyBorder="1" applyAlignment="1">
      <alignment horizontal="left" vertical="center"/>
    </xf>
    <xf numFmtId="0" fontId="3" fillId="0" borderId="2" xfId="51" applyFont="1" applyBorder="1" applyAlignment="1">
      <alignment horizontal="center" vertical="center" wrapText="1"/>
    </xf>
    <xf numFmtId="0" fontId="4" fillId="0" borderId="3" xfId="51" applyFont="1" applyBorder="1" applyAlignment="1">
      <alignment horizontal="center" vertical="center" wrapText="1"/>
    </xf>
    <xf numFmtId="0" fontId="3" fillId="0" borderId="3" xfId="51" applyFont="1" applyBorder="1" applyAlignment="1">
      <alignment horizontal="center" vertical="center" wrapText="1"/>
    </xf>
    <xf numFmtId="0" fontId="5" fillId="0" borderId="4" xfId="51" applyFont="1" applyBorder="1" applyAlignment="1">
      <alignment horizontal="center" vertical="center"/>
    </xf>
    <xf numFmtId="0" fontId="6" fillId="0" borderId="3" xfId="51" applyFont="1" applyBorder="1" applyAlignment="1" applyProtection="1">
      <alignment horizontal="left" vertical="center" wrapText="1"/>
    </xf>
    <xf numFmtId="0" fontId="5" fillId="0" borderId="3" xfId="51" applyFont="1" applyBorder="1" applyAlignment="1" applyProtection="1">
      <alignment horizontal="center" vertical="center" wrapText="1"/>
    </xf>
    <xf numFmtId="0" fontId="6" fillId="0" borderId="3" xfId="51" applyFont="1" applyBorder="1" applyAlignment="1" applyProtection="1">
      <alignment horizontal="center" vertical="center" wrapText="1"/>
    </xf>
    <xf numFmtId="0" fontId="5" fillId="0" borderId="3" xfId="51" applyFont="1" applyBorder="1" applyAlignment="1" applyProtection="1">
      <alignment horizontal="left" vertical="center" wrapText="1"/>
    </xf>
    <xf numFmtId="0" fontId="5" fillId="0" borderId="3" xfId="51" applyFont="1" applyBorder="1" applyAlignment="1" applyProtection="1">
      <alignment horizontal="center" vertical="top" wrapText="1"/>
    </xf>
    <xf numFmtId="0" fontId="7" fillId="0" borderId="4" xfId="51" applyFont="1" applyBorder="1" applyAlignment="1">
      <alignment horizontal="center" vertical="center"/>
    </xf>
    <xf numFmtId="0" fontId="8" fillId="0" borderId="3" xfId="51" applyFont="1" applyBorder="1" applyAlignment="1" applyProtection="1">
      <alignment horizontal="left" vertical="center" wrapText="1"/>
    </xf>
    <xf numFmtId="0" fontId="7" fillId="0" borderId="3" xfId="51" applyFont="1" applyBorder="1" applyAlignment="1" applyProtection="1">
      <alignment horizontal="center" vertical="center" wrapText="1"/>
    </xf>
    <xf numFmtId="0" fontId="8" fillId="0" borderId="3" xfId="51" applyFont="1" applyBorder="1" applyAlignment="1" applyProtection="1">
      <alignment horizontal="center" vertical="center" wrapText="1"/>
    </xf>
    <xf numFmtId="0" fontId="9" fillId="2" borderId="4" xfId="55" applyFont="1" applyFill="1" applyBorder="1" applyAlignment="1">
      <alignment horizontal="center" vertical="center" wrapText="1"/>
    </xf>
    <xf numFmtId="0" fontId="7" fillId="0" borderId="3" xfId="51" applyFont="1" applyBorder="1" applyAlignment="1" applyProtection="1">
      <alignment horizontal="left" vertical="center" wrapText="1"/>
    </xf>
    <xf numFmtId="0" fontId="0" fillId="0" borderId="4" xfId="0" applyBorder="1" applyAlignment="1">
      <alignment horizontal="center" vertical="center"/>
    </xf>
    <xf numFmtId="0" fontId="10" fillId="0" borderId="4" xfId="0" applyFont="1" applyBorder="1" applyAlignment="1">
      <alignment vertical="center" wrapText="1"/>
    </xf>
    <xf numFmtId="0" fontId="11" fillId="0" borderId="4" xfId="0" applyFont="1" applyBorder="1" applyAlignment="1">
      <alignment horizontal="center" vertical="center"/>
    </xf>
    <xf numFmtId="0" fontId="8" fillId="0" borderId="4" xfId="51" applyFont="1" applyFill="1" applyBorder="1" applyAlignment="1" applyProtection="1">
      <alignment horizontal="center" vertical="center" wrapText="1"/>
    </xf>
    <xf numFmtId="0" fontId="0" fillId="0" borderId="4" xfId="0" applyBorder="1">
      <alignment vertical="center"/>
    </xf>
    <xf numFmtId="0" fontId="6" fillId="0" borderId="0" xfId="51" applyFont="1" applyBorder="1" applyAlignment="1" applyProtection="1">
      <alignment horizontal="center" vertical="center" wrapText="1"/>
    </xf>
    <xf numFmtId="0" fontId="5" fillId="0" borderId="5" xfId="51" applyFont="1" applyBorder="1" applyAlignment="1">
      <alignment horizontal="center" vertical="center"/>
    </xf>
    <xf numFmtId="0" fontId="5" fillId="0" borderId="6" xfId="51" applyFont="1" applyBorder="1" applyAlignment="1" applyProtection="1">
      <alignment horizontal="center" vertical="center" wrapText="1"/>
    </xf>
    <xf numFmtId="0" fontId="5" fillId="0" borderId="7" xfId="51" applyFont="1" applyBorder="1" applyAlignment="1" applyProtection="1">
      <alignment horizontal="center" vertical="center" wrapText="1"/>
    </xf>
    <xf numFmtId="0" fontId="6" fillId="0" borderId="8" xfId="51" applyFont="1" applyBorder="1" applyAlignment="1" applyProtection="1">
      <alignment horizontal="center" vertical="center" wrapText="1"/>
    </xf>
    <xf numFmtId="0" fontId="6" fillId="0" borderId="4" xfId="51" applyFont="1" applyBorder="1" applyAlignment="1" applyProtection="1">
      <alignment horizontal="center" vertical="center" wrapText="1"/>
    </xf>
    <xf numFmtId="0" fontId="5" fillId="0" borderId="4" xfId="51" applyFont="1" applyBorder="1" applyAlignment="1" applyProtection="1">
      <alignment horizontal="center" vertical="center" wrapText="1"/>
    </xf>
    <xf numFmtId="0" fontId="12" fillId="0" borderId="4" xfId="55" applyFont="1" applyBorder="1" applyAlignment="1">
      <alignment horizontal="center" vertical="center" wrapText="1"/>
    </xf>
    <xf numFmtId="0" fontId="6" fillId="0" borderId="9" xfId="51" applyFont="1" applyBorder="1" applyAlignment="1" applyProtection="1">
      <alignment horizontal="center" vertical="center" wrapText="1"/>
    </xf>
    <xf numFmtId="0" fontId="5" fillId="0" borderId="10" xfId="51" applyFont="1" applyBorder="1" applyAlignment="1" applyProtection="1">
      <alignment horizontal="center" vertical="center" wrapText="1"/>
    </xf>
    <xf numFmtId="0" fontId="7" fillId="0" borderId="3" xfId="49" applyBorder="1" applyAlignment="1" applyProtection="1">
      <alignment horizontal="center" vertical="center" wrapText="1"/>
    </xf>
    <xf numFmtId="0" fontId="0" fillId="0" borderId="11" xfId="0" applyBorder="1">
      <alignment vertical="center"/>
    </xf>
    <xf numFmtId="0" fontId="12" fillId="3" borderId="4" xfId="51" applyFont="1" applyFill="1" applyBorder="1" applyAlignment="1" applyProtection="1">
      <alignment horizontal="center" vertical="center" wrapText="1"/>
    </xf>
    <xf numFmtId="0" fontId="5" fillId="0" borderId="11" xfId="51" applyFont="1" applyBorder="1" applyAlignment="1">
      <alignment horizontal="center" vertical="center"/>
    </xf>
    <xf numFmtId="0" fontId="5" fillId="0" borderId="2" xfId="51" applyFont="1" applyBorder="1" applyAlignment="1" applyProtection="1">
      <alignment horizontal="center" vertical="center" wrapText="1"/>
    </xf>
    <xf numFmtId="0" fontId="5" fillId="0" borderId="12" xfId="51" applyFont="1" applyBorder="1" applyAlignment="1" applyProtection="1">
      <alignment horizontal="center" vertical="center" wrapText="1"/>
    </xf>
    <xf numFmtId="0" fontId="3" fillId="0" borderId="3" xfId="51" applyFont="1" applyFill="1" applyBorder="1" applyAlignment="1">
      <alignment horizontal="center" vertical="center" wrapText="1"/>
    </xf>
    <xf numFmtId="0" fontId="4" fillId="0" borderId="3" xfId="51" applyFont="1" applyFill="1" applyBorder="1" applyAlignment="1">
      <alignment horizontal="center" vertical="center" wrapText="1"/>
    </xf>
    <xf numFmtId="0" fontId="12" fillId="3" borderId="4" xfId="52" applyFont="1" applyFill="1" applyBorder="1" applyAlignment="1">
      <alignment horizontal="center" vertical="center"/>
    </xf>
    <xf numFmtId="0" fontId="13" fillId="0" borderId="3" xfId="54" applyFont="1" applyBorder="1">
      <alignment vertical="center"/>
    </xf>
    <xf numFmtId="0" fontId="12" fillId="3" borderId="4" xfId="51" applyFont="1" applyFill="1" applyBorder="1" applyAlignment="1">
      <alignment horizontal="center" vertical="center" wrapText="1"/>
    </xf>
    <xf numFmtId="0" fontId="14" fillId="0" borderId="3" xfId="54" applyFont="1" applyBorder="1">
      <alignment vertical="center"/>
    </xf>
    <xf numFmtId="0" fontId="5" fillId="0" borderId="3" xfId="51" applyFont="1" applyBorder="1" applyAlignment="1">
      <alignment horizontal="center" vertical="center"/>
    </xf>
    <xf numFmtId="0" fontId="7" fillId="0" borderId="3" xfId="51" applyFont="1" applyBorder="1" applyAlignment="1">
      <alignment horizontal="center" vertical="center"/>
    </xf>
    <xf numFmtId="0" fontId="0" fillId="0" borderId="4" xfId="0" applyFont="1" applyBorder="1" applyAlignment="1">
      <alignment horizontal="center" vertical="center"/>
    </xf>
    <xf numFmtId="0" fontId="12" fillId="0" borderId="4" xfId="51" applyFont="1" applyFill="1" applyBorder="1" applyAlignment="1">
      <alignment horizontal="center" vertical="center" wrapText="1"/>
    </xf>
    <xf numFmtId="0" fontId="5" fillId="0" borderId="7" xfId="51" applyFont="1" applyBorder="1" applyAlignment="1" applyProtection="1">
      <alignment horizontal="left" vertical="center" wrapText="1"/>
    </xf>
    <xf numFmtId="0" fontId="6" fillId="0" borderId="7" xfId="51" applyFont="1" applyBorder="1" applyAlignment="1" applyProtection="1">
      <alignment horizontal="center" vertical="center" wrapText="1"/>
    </xf>
    <xf numFmtId="0" fontId="12" fillId="0" borderId="4" xfId="51" applyFont="1" applyBorder="1" applyAlignment="1">
      <alignment horizontal="center" vertical="center" wrapText="1"/>
    </xf>
    <xf numFmtId="0" fontId="13" fillId="0" borderId="7" xfId="54" applyFont="1" applyBorder="1">
      <alignment vertical="center"/>
    </xf>
    <xf numFmtId="0" fontId="6" fillId="0" borderId="12" xfId="51" applyFont="1" applyBorder="1" applyAlignment="1" applyProtection="1">
      <alignment horizontal="center" vertical="center" wrapText="1"/>
    </xf>
    <xf numFmtId="0" fontId="5" fillId="0" borderId="13" xfId="51" applyFont="1" applyBorder="1" applyAlignment="1" applyProtection="1">
      <alignment horizontal="center" vertical="center" wrapText="1"/>
    </xf>
    <xf numFmtId="0" fontId="5" fillId="0" borderId="12" xfId="51" applyFont="1" applyBorder="1" applyAlignment="1" applyProtection="1">
      <alignment horizontal="lef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6" xfId="50"/>
    <cellStyle name="常规 3" xfId="51"/>
    <cellStyle name="常规 3 6" xfId="52"/>
    <cellStyle name="常规 4" xfId="53"/>
    <cellStyle name="常规 5" xfId="54"/>
    <cellStyle name="常规 6"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4"/>
  <sheetViews>
    <sheetView tabSelected="1" workbookViewId="0">
      <selection activeCell="E15" sqref="E15"/>
    </sheetView>
  </sheetViews>
  <sheetFormatPr defaultColWidth="9" defaultRowHeight="14.4"/>
  <cols>
    <col min="1" max="1" width="5.87962962962963" customWidth="1"/>
    <col min="2" max="2" width="14.6296296296296" customWidth="1"/>
    <col min="3" max="3" width="14.25" customWidth="1"/>
    <col min="4" max="4" width="34.3796296296296" customWidth="1"/>
    <col min="5" max="5" width="7.62962962962963" customWidth="1"/>
    <col min="8" max="8" width="9" style="3"/>
    <col min="10" max="10" width="9" style="4"/>
    <col min="14" max="14" width="11.25" customWidth="1"/>
    <col min="15" max="15" width="19" customWidth="1"/>
  </cols>
  <sheetData>
    <row r="1" ht="22.2" spans="1:15">
      <c r="A1" s="5" t="s">
        <v>0</v>
      </c>
      <c r="B1" s="5"/>
      <c r="C1" s="5"/>
      <c r="D1" s="5"/>
      <c r="E1" s="5"/>
      <c r="F1" s="5"/>
      <c r="G1" s="5"/>
      <c r="H1" s="5"/>
      <c r="I1" s="5"/>
      <c r="J1" s="5"/>
      <c r="K1" s="5"/>
      <c r="L1" s="5"/>
      <c r="M1" s="5"/>
      <c r="N1" s="5"/>
      <c r="O1" s="5"/>
    </row>
    <row r="2" s="1" customFormat="1" ht="46.8" spans="1:15">
      <c r="A2" s="6" t="s">
        <v>1</v>
      </c>
      <c r="B2" s="7" t="s">
        <v>2</v>
      </c>
      <c r="C2" s="7" t="s">
        <v>3</v>
      </c>
      <c r="D2" s="7" t="s">
        <v>4</v>
      </c>
      <c r="E2" s="7" t="s">
        <v>5</v>
      </c>
      <c r="F2" s="7" t="s">
        <v>6</v>
      </c>
      <c r="G2" s="7" t="s">
        <v>7</v>
      </c>
      <c r="H2" s="8" t="s">
        <v>8</v>
      </c>
      <c r="I2" s="8" t="s">
        <v>9</v>
      </c>
      <c r="J2" s="7" t="s">
        <v>10</v>
      </c>
      <c r="K2" s="7" t="s">
        <v>11</v>
      </c>
      <c r="L2" s="7" t="s">
        <v>12</v>
      </c>
      <c r="M2" s="7" t="s">
        <v>13</v>
      </c>
      <c r="N2" s="42" t="s">
        <v>14</v>
      </c>
      <c r="O2" s="43" t="s">
        <v>15</v>
      </c>
    </row>
    <row r="3" ht="24" spans="1:15">
      <c r="A3" s="9">
        <v>1</v>
      </c>
      <c r="B3" s="10" t="s">
        <v>16</v>
      </c>
      <c r="C3" s="11" t="s">
        <v>17</v>
      </c>
      <c r="D3" s="12" t="s">
        <v>18</v>
      </c>
      <c r="E3" s="12" t="s">
        <v>19</v>
      </c>
      <c r="F3" s="11"/>
      <c r="G3" s="11"/>
      <c r="H3" s="11" t="s">
        <v>20</v>
      </c>
      <c r="I3" s="11"/>
      <c r="J3" s="44">
        <v>96</v>
      </c>
      <c r="K3" s="11">
        <f>I3*J3</f>
        <v>0</v>
      </c>
      <c r="L3" s="11"/>
      <c r="M3" s="11"/>
      <c r="N3" s="45"/>
      <c r="O3" s="45"/>
    </row>
    <row r="4" ht="24" spans="1:15">
      <c r="A4" s="9">
        <v>1</v>
      </c>
      <c r="B4" s="13" t="s">
        <v>16</v>
      </c>
      <c r="C4" s="11" t="s">
        <v>21</v>
      </c>
      <c r="D4" s="12" t="s">
        <v>18</v>
      </c>
      <c r="E4" s="12" t="s">
        <v>19</v>
      </c>
      <c r="F4" s="11"/>
      <c r="G4" s="11"/>
      <c r="H4" s="11" t="s">
        <v>20</v>
      </c>
      <c r="I4" s="11"/>
      <c r="J4" s="44">
        <v>86</v>
      </c>
      <c r="K4" s="11">
        <f t="shared" ref="K4:K44" si="0">I4*J4</f>
        <v>0</v>
      </c>
      <c r="L4" s="11"/>
      <c r="M4" s="11"/>
      <c r="N4" s="45"/>
      <c r="O4" s="45"/>
    </row>
    <row r="5" ht="52.8" spans="1:15">
      <c r="A5" s="9">
        <v>2</v>
      </c>
      <c r="B5" s="10" t="s">
        <v>22</v>
      </c>
      <c r="C5" s="11" t="s">
        <v>23</v>
      </c>
      <c r="D5" s="12" t="s">
        <v>24</v>
      </c>
      <c r="E5" s="12" t="s">
        <v>25</v>
      </c>
      <c r="F5" s="11"/>
      <c r="G5" s="11"/>
      <c r="H5" s="11" t="s">
        <v>26</v>
      </c>
      <c r="I5" s="11"/>
      <c r="J5" s="44">
        <v>2</v>
      </c>
      <c r="K5" s="11">
        <f t="shared" si="0"/>
        <v>0</v>
      </c>
      <c r="L5" s="11"/>
      <c r="M5" s="11"/>
      <c r="N5" s="45"/>
      <c r="O5" s="45"/>
    </row>
    <row r="6" ht="51.6" spans="1:15">
      <c r="A6" s="9">
        <v>2</v>
      </c>
      <c r="B6" s="10" t="s">
        <v>22</v>
      </c>
      <c r="C6" s="11" t="s">
        <v>27</v>
      </c>
      <c r="D6" s="12" t="s">
        <v>24</v>
      </c>
      <c r="E6" s="12" t="s">
        <v>28</v>
      </c>
      <c r="F6" s="11"/>
      <c r="G6" s="11"/>
      <c r="H6" s="11" t="s">
        <v>20</v>
      </c>
      <c r="I6" s="11"/>
      <c r="J6" s="44">
        <v>5</v>
      </c>
      <c r="K6" s="11">
        <f t="shared" si="0"/>
        <v>0</v>
      </c>
      <c r="L6" s="11"/>
      <c r="M6" s="11"/>
      <c r="N6" s="45"/>
      <c r="O6" s="45"/>
    </row>
    <row r="7" ht="39.6" spans="1:15">
      <c r="A7" s="9">
        <v>2</v>
      </c>
      <c r="B7" s="13" t="s">
        <v>22</v>
      </c>
      <c r="C7" s="11" t="s">
        <v>29</v>
      </c>
      <c r="D7" s="12" t="s">
        <v>24</v>
      </c>
      <c r="E7" s="12" t="s">
        <v>30</v>
      </c>
      <c r="F7" s="11"/>
      <c r="G7" s="11"/>
      <c r="H7" s="11" t="s">
        <v>26</v>
      </c>
      <c r="I7" s="11"/>
      <c r="J7" s="44">
        <v>15</v>
      </c>
      <c r="K7" s="11">
        <f t="shared" si="0"/>
        <v>0</v>
      </c>
      <c r="L7" s="11"/>
      <c r="M7" s="11"/>
      <c r="N7" s="45"/>
      <c r="O7" s="45"/>
    </row>
    <row r="8" ht="51.6" spans="1:15">
      <c r="A8" s="9">
        <v>2</v>
      </c>
      <c r="B8" s="13" t="s">
        <v>22</v>
      </c>
      <c r="C8" s="14" t="s">
        <v>31</v>
      </c>
      <c r="D8" s="12" t="s">
        <v>24</v>
      </c>
      <c r="E8" s="12" t="s">
        <v>32</v>
      </c>
      <c r="F8" s="11"/>
      <c r="G8" s="14"/>
      <c r="H8" s="11" t="s">
        <v>20</v>
      </c>
      <c r="I8" s="11"/>
      <c r="J8" s="44">
        <v>16</v>
      </c>
      <c r="K8" s="11">
        <f t="shared" si="0"/>
        <v>0</v>
      </c>
      <c r="L8" s="11"/>
      <c r="M8" s="11"/>
      <c r="N8" s="45"/>
      <c r="O8" s="45"/>
    </row>
    <row r="9" s="2" customFormat="1" ht="25.2" spans="1:15">
      <c r="A9" s="15">
        <v>3</v>
      </c>
      <c r="B9" s="16" t="s">
        <v>33</v>
      </c>
      <c r="C9" s="17" t="s">
        <v>34</v>
      </c>
      <c r="D9" s="18" t="s">
        <v>35</v>
      </c>
      <c r="E9" s="19" t="s">
        <v>36</v>
      </c>
      <c r="F9" s="17"/>
      <c r="G9" s="17"/>
      <c r="H9" s="17" t="s">
        <v>37</v>
      </c>
      <c r="I9" s="17"/>
      <c r="J9" s="46">
        <v>14</v>
      </c>
      <c r="K9" s="11">
        <f t="shared" si="0"/>
        <v>0</v>
      </c>
      <c r="L9" s="17"/>
      <c r="M9" s="17"/>
      <c r="N9" s="47"/>
      <c r="O9" s="47"/>
    </row>
    <row r="10" s="2" customFormat="1" ht="25.2" spans="1:15">
      <c r="A10" s="15">
        <v>3</v>
      </c>
      <c r="B10" s="16" t="s">
        <v>38</v>
      </c>
      <c r="C10" s="17" t="s">
        <v>39</v>
      </c>
      <c r="D10" s="18" t="s">
        <v>40</v>
      </c>
      <c r="E10" s="19" t="s">
        <v>41</v>
      </c>
      <c r="F10" s="17"/>
      <c r="G10" s="17"/>
      <c r="H10" s="17" t="s">
        <v>20</v>
      </c>
      <c r="I10" s="17"/>
      <c r="J10" s="46">
        <v>2</v>
      </c>
      <c r="K10" s="11">
        <f t="shared" si="0"/>
        <v>0</v>
      </c>
      <c r="L10" s="17"/>
      <c r="M10" s="17"/>
      <c r="N10" s="47"/>
      <c r="O10" s="47"/>
    </row>
    <row r="11" s="2" customFormat="1" ht="25.2" spans="1:15">
      <c r="A11" s="15">
        <v>3</v>
      </c>
      <c r="B11" s="20" t="s">
        <v>38</v>
      </c>
      <c r="C11" s="17" t="s">
        <v>42</v>
      </c>
      <c r="D11" s="18" t="s">
        <v>40</v>
      </c>
      <c r="E11" s="19" t="s">
        <v>41</v>
      </c>
      <c r="F11" s="17"/>
      <c r="G11" s="17"/>
      <c r="H11" s="17" t="s">
        <v>20</v>
      </c>
      <c r="I11" s="17"/>
      <c r="J11" s="46">
        <v>11</v>
      </c>
      <c r="K11" s="11">
        <f t="shared" si="0"/>
        <v>0</v>
      </c>
      <c r="L11" s="17"/>
      <c r="M11" s="17"/>
      <c r="N11" s="47"/>
      <c r="O11" s="47"/>
    </row>
    <row r="12" s="2" customFormat="1" ht="25.2" spans="1:15">
      <c r="A12" s="15">
        <v>3</v>
      </c>
      <c r="B12" s="20" t="s">
        <v>38</v>
      </c>
      <c r="C12" s="17" t="s">
        <v>43</v>
      </c>
      <c r="D12" s="18" t="s">
        <v>40</v>
      </c>
      <c r="E12" s="19" t="s">
        <v>41</v>
      </c>
      <c r="F12" s="17"/>
      <c r="G12" s="17"/>
      <c r="H12" s="18" t="s">
        <v>20</v>
      </c>
      <c r="I12" s="17"/>
      <c r="J12" s="46">
        <v>1</v>
      </c>
      <c r="K12" s="11">
        <f t="shared" si="0"/>
        <v>0</v>
      </c>
      <c r="L12" s="17"/>
      <c r="M12" s="17"/>
      <c r="N12" s="47"/>
      <c r="O12" s="47"/>
    </row>
    <row r="13" s="2" customFormat="1" ht="25.2" spans="1:15">
      <c r="A13" s="15">
        <v>3</v>
      </c>
      <c r="B13" s="20" t="s">
        <v>38</v>
      </c>
      <c r="C13" s="17" t="s">
        <v>44</v>
      </c>
      <c r="D13" s="18" t="s">
        <v>40</v>
      </c>
      <c r="E13" s="19" t="s">
        <v>41</v>
      </c>
      <c r="F13" s="17"/>
      <c r="G13" s="17"/>
      <c r="H13" s="18" t="s">
        <v>20</v>
      </c>
      <c r="I13" s="17"/>
      <c r="J13" s="46">
        <v>1</v>
      </c>
      <c r="K13" s="11">
        <f t="shared" si="0"/>
        <v>0</v>
      </c>
      <c r="L13" s="17"/>
      <c r="M13" s="17"/>
      <c r="N13" s="47"/>
      <c r="O13" s="47"/>
    </row>
    <row r="14" s="2" customFormat="1" ht="36" spans="1:15">
      <c r="A14" s="15">
        <v>4</v>
      </c>
      <c r="B14" s="16" t="s">
        <v>45</v>
      </c>
      <c r="C14" s="17" t="s">
        <v>46</v>
      </c>
      <c r="D14" s="18" t="s">
        <v>47</v>
      </c>
      <c r="E14" s="19" t="s">
        <v>48</v>
      </c>
      <c r="F14" s="17"/>
      <c r="G14" s="17"/>
      <c r="H14" s="18" t="s">
        <v>20</v>
      </c>
      <c r="I14" s="17"/>
      <c r="J14" s="48">
        <v>10</v>
      </c>
      <c r="K14" s="11">
        <f t="shared" si="0"/>
        <v>0</v>
      </c>
      <c r="L14" s="17"/>
      <c r="M14" s="17"/>
      <c r="N14" s="47"/>
      <c r="O14" s="47"/>
    </row>
    <row r="15" s="2" customFormat="1" ht="36" spans="1:15">
      <c r="A15" s="15">
        <v>4</v>
      </c>
      <c r="B15" s="16" t="s">
        <v>45</v>
      </c>
      <c r="C15" s="17" t="s">
        <v>49</v>
      </c>
      <c r="D15" s="18" t="s">
        <v>47</v>
      </c>
      <c r="E15" s="19" t="s">
        <v>50</v>
      </c>
      <c r="F15" s="17"/>
      <c r="G15" s="17"/>
      <c r="H15" s="18" t="s">
        <v>20</v>
      </c>
      <c r="I15" s="17"/>
      <c r="J15" s="48">
        <v>10</v>
      </c>
      <c r="K15" s="11">
        <f t="shared" si="0"/>
        <v>0</v>
      </c>
      <c r="L15" s="17"/>
      <c r="M15" s="17"/>
      <c r="N15" s="47"/>
      <c r="O15" s="47"/>
    </row>
    <row r="16" s="2" customFormat="1" ht="48" spans="1:15">
      <c r="A16" s="15">
        <v>4</v>
      </c>
      <c r="B16" s="16" t="s">
        <v>51</v>
      </c>
      <c r="C16" s="17" t="s">
        <v>52</v>
      </c>
      <c r="D16" s="18" t="s">
        <v>53</v>
      </c>
      <c r="E16" s="17" t="s">
        <v>54</v>
      </c>
      <c r="F16" s="17"/>
      <c r="G16" s="18"/>
      <c r="H16" s="18" t="s">
        <v>20</v>
      </c>
      <c r="I16" s="49"/>
      <c r="J16" s="48">
        <v>10</v>
      </c>
      <c r="K16" s="11">
        <f t="shared" si="0"/>
        <v>0</v>
      </c>
      <c r="L16" s="17"/>
      <c r="M16" s="47"/>
      <c r="N16" s="47"/>
      <c r="O16" s="47"/>
    </row>
    <row r="17" s="2" customFormat="1" ht="48" spans="1:15">
      <c r="A17" s="15">
        <v>4</v>
      </c>
      <c r="B17" s="20" t="s">
        <v>51</v>
      </c>
      <c r="C17" s="17" t="s">
        <v>55</v>
      </c>
      <c r="D17" s="18" t="s">
        <v>53</v>
      </c>
      <c r="E17" s="17" t="s">
        <v>56</v>
      </c>
      <c r="F17" s="17"/>
      <c r="G17" s="18"/>
      <c r="H17" s="18" t="s">
        <v>20</v>
      </c>
      <c r="I17" s="49"/>
      <c r="J17" s="48">
        <v>10</v>
      </c>
      <c r="K17" s="11">
        <f t="shared" si="0"/>
        <v>0</v>
      </c>
      <c r="L17" s="17"/>
      <c r="M17" s="47"/>
      <c r="N17" s="47"/>
      <c r="O17" s="47"/>
    </row>
    <row r="18" s="2" customFormat="1" ht="48" spans="1:15">
      <c r="A18" s="15">
        <v>4</v>
      </c>
      <c r="B18" s="20" t="s">
        <v>51</v>
      </c>
      <c r="C18" s="17" t="s">
        <v>57</v>
      </c>
      <c r="D18" s="18" t="s">
        <v>53</v>
      </c>
      <c r="E18" s="17" t="s">
        <v>58</v>
      </c>
      <c r="F18" s="17"/>
      <c r="G18" s="18"/>
      <c r="H18" s="18" t="s">
        <v>20</v>
      </c>
      <c r="I18" s="49"/>
      <c r="J18" s="48">
        <v>10</v>
      </c>
      <c r="K18" s="11">
        <f t="shared" si="0"/>
        <v>0</v>
      </c>
      <c r="L18" s="17"/>
      <c r="M18" s="47"/>
      <c r="N18" s="47"/>
      <c r="O18" s="47"/>
    </row>
    <row r="19" s="2" customFormat="1" ht="48" spans="1:15">
      <c r="A19" s="15">
        <v>4</v>
      </c>
      <c r="B19" s="20" t="s">
        <v>51</v>
      </c>
      <c r="C19" s="17" t="s">
        <v>59</v>
      </c>
      <c r="D19" s="18" t="s">
        <v>53</v>
      </c>
      <c r="E19" s="17" t="s">
        <v>60</v>
      </c>
      <c r="F19" s="17"/>
      <c r="G19" s="18"/>
      <c r="H19" s="18" t="s">
        <v>20</v>
      </c>
      <c r="I19" s="49"/>
      <c r="J19" s="48">
        <v>10</v>
      </c>
      <c r="K19" s="11">
        <f t="shared" si="0"/>
        <v>0</v>
      </c>
      <c r="L19" s="17"/>
      <c r="M19" s="47"/>
      <c r="N19" s="47"/>
      <c r="O19" s="47"/>
    </row>
    <row r="20" s="2" customFormat="1" ht="48" spans="1:15">
      <c r="A20" s="15">
        <v>4</v>
      </c>
      <c r="B20" s="20" t="s">
        <v>51</v>
      </c>
      <c r="C20" s="17" t="s">
        <v>61</v>
      </c>
      <c r="D20" s="18" t="s">
        <v>53</v>
      </c>
      <c r="E20" s="17" t="s">
        <v>62</v>
      </c>
      <c r="F20" s="17"/>
      <c r="G20" s="18"/>
      <c r="H20" s="18" t="s">
        <v>20</v>
      </c>
      <c r="I20" s="49"/>
      <c r="J20" s="48">
        <v>9</v>
      </c>
      <c r="K20" s="11">
        <f t="shared" si="0"/>
        <v>0</v>
      </c>
      <c r="L20" s="17"/>
      <c r="M20" s="47"/>
      <c r="N20" s="47"/>
      <c r="O20" s="47"/>
    </row>
    <row r="21" s="2" customFormat="1" ht="48" spans="1:15">
      <c r="A21" s="15">
        <v>4</v>
      </c>
      <c r="B21" s="20" t="s">
        <v>51</v>
      </c>
      <c r="C21" s="17" t="s">
        <v>63</v>
      </c>
      <c r="D21" s="18" t="s">
        <v>53</v>
      </c>
      <c r="E21" s="17" t="s">
        <v>64</v>
      </c>
      <c r="F21" s="17"/>
      <c r="G21" s="18"/>
      <c r="H21" s="18" t="s">
        <v>20</v>
      </c>
      <c r="I21" s="49"/>
      <c r="J21" s="48">
        <v>9</v>
      </c>
      <c r="K21" s="11">
        <f t="shared" si="0"/>
        <v>0</v>
      </c>
      <c r="L21" s="17"/>
      <c r="M21" s="47"/>
      <c r="N21" s="47"/>
      <c r="O21" s="47"/>
    </row>
    <row r="22" s="2" customFormat="1" ht="48" spans="1:15">
      <c r="A22" s="15">
        <v>4</v>
      </c>
      <c r="B22" s="20" t="s">
        <v>51</v>
      </c>
      <c r="C22" s="17" t="s">
        <v>65</v>
      </c>
      <c r="D22" s="18" t="s">
        <v>53</v>
      </c>
      <c r="E22" s="17" t="s">
        <v>66</v>
      </c>
      <c r="F22" s="17"/>
      <c r="G22" s="18"/>
      <c r="H22" s="18" t="s">
        <v>20</v>
      </c>
      <c r="I22" s="49"/>
      <c r="J22" s="48">
        <v>9</v>
      </c>
      <c r="K22" s="11">
        <f t="shared" si="0"/>
        <v>0</v>
      </c>
      <c r="L22" s="17"/>
      <c r="M22" s="47"/>
      <c r="N22" s="47"/>
      <c r="O22" s="47"/>
    </row>
    <row r="23" s="2" customFormat="1" ht="48" spans="1:15">
      <c r="A23" s="15">
        <v>4</v>
      </c>
      <c r="B23" s="20" t="s">
        <v>51</v>
      </c>
      <c r="C23" s="17" t="s">
        <v>67</v>
      </c>
      <c r="D23" s="18" t="s">
        <v>53</v>
      </c>
      <c r="E23" s="17" t="s">
        <v>68</v>
      </c>
      <c r="F23" s="17"/>
      <c r="G23" s="18"/>
      <c r="H23" s="18" t="s">
        <v>20</v>
      </c>
      <c r="I23" s="49"/>
      <c r="J23" s="48">
        <v>9</v>
      </c>
      <c r="K23" s="11">
        <f t="shared" si="0"/>
        <v>0</v>
      </c>
      <c r="L23" s="17"/>
      <c r="M23" s="47"/>
      <c r="N23" s="47"/>
      <c r="O23" s="47"/>
    </row>
    <row r="24" s="2" customFormat="1" ht="48" spans="1:15">
      <c r="A24" s="15">
        <v>4</v>
      </c>
      <c r="B24" s="20" t="s">
        <v>51</v>
      </c>
      <c r="C24" s="17" t="s">
        <v>69</v>
      </c>
      <c r="D24" s="18" t="s">
        <v>53</v>
      </c>
      <c r="E24" s="17" t="s">
        <v>70</v>
      </c>
      <c r="F24" s="17"/>
      <c r="G24" s="18"/>
      <c r="H24" s="18" t="s">
        <v>20</v>
      </c>
      <c r="I24" s="49"/>
      <c r="J24" s="48">
        <v>9</v>
      </c>
      <c r="K24" s="11">
        <f t="shared" si="0"/>
        <v>0</v>
      </c>
      <c r="L24" s="17"/>
      <c r="M24" s="47"/>
      <c r="N24" s="47"/>
      <c r="O24" s="47"/>
    </row>
    <row r="25" s="2" customFormat="1" ht="48" spans="1:15">
      <c r="A25" s="15">
        <v>4</v>
      </c>
      <c r="B25" s="20" t="s">
        <v>51</v>
      </c>
      <c r="C25" s="17" t="s">
        <v>71</v>
      </c>
      <c r="D25" s="18" t="s">
        <v>53</v>
      </c>
      <c r="E25" s="17" t="s">
        <v>72</v>
      </c>
      <c r="F25" s="17"/>
      <c r="G25" s="18"/>
      <c r="H25" s="18" t="s">
        <v>20</v>
      </c>
      <c r="I25" s="49"/>
      <c r="J25" s="48">
        <v>9</v>
      </c>
      <c r="K25" s="11">
        <f t="shared" si="0"/>
        <v>0</v>
      </c>
      <c r="L25" s="17"/>
      <c r="M25" s="47"/>
      <c r="N25" s="47"/>
      <c r="O25" s="47"/>
    </row>
    <row r="26" s="2" customFormat="1" ht="48" spans="1:15">
      <c r="A26" s="15">
        <v>4</v>
      </c>
      <c r="B26" s="20" t="s">
        <v>51</v>
      </c>
      <c r="C26" s="17" t="s">
        <v>73</v>
      </c>
      <c r="D26" s="18" t="s">
        <v>53</v>
      </c>
      <c r="E26" s="17" t="s">
        <v>74</v>
      </c>
      <c r="F26" s="17"/>
      <c r="G26" s="18"/>
      <c r="H26" s="18" t="s">
        <v>20</v>
      </c>
      <c r="I26" s="49"/>
      <c r="J26" s="48">
        <v>9</v>
      </c>
      <c r="K26" s="11">
        <f t="shared" si="0"/>
        <v>0</v>
      </c>
      <c r="L26" s="17"/>
      <c r="M26" s="47"/>
      <c r="N26" s="47"/>
      <c r="O26" s="47"/>
    </row>
    <row r="27" s="2" customFormat="1" ht="48" spans="1:15">
      <c r="A27" s="15">
        <v>4</v>
      </c>
      <c r="B27" s="20" t="s">
        <v>51</v>
      </c>
      <c r="C27" s="17" t="s">
        <v>75</v>
      </c>
      <c r="D27" s="18" t="s">
        <v>53</v>
      </c>
      <c r="E27" s="17" t="s">
        <v>76</v>
      </c>
      <c r="F27" s="17"/>
      <c r="G27" s="18"/>
      <c r="H27" s="18" t="s">
        <v>20</v>
      </c>
      <c r="I27" s="49"/>
      <c r="J27" s="48">
        <v>9</v>
      </c>
      <c r="K27" s="11">
        <f t="shared" si="0"/>
        <v>0</v>
      </c>
      <c r="L27" s="17"/>
      <c r="M27" s="47"/>
      <c r="N27" s="47"/>
      <c r="O27" s="47"/>
    </row>
    <row r="28" ht="36.75" customHeight="1" spans="1:15">
      <c r="A28" s="21">
        <v>5</v>
      </c>
      <c r="B28" s="22" t="s">
        <v>77</v>
      </c>
      <c r="C28" s="23" t="s">
        <v>78</v>
      </c>
      <c r="D28" s="24" t="s">
        <v>79</v>
      </c>
      <c r="E28" s="24" t="s">
        <v>80</v>
      </c>
      <c r="F28" s="25"/>
      <c r="G28" s="25"/>
      <c r="H28" s="21" t="s">
        <v>20</v>
      </c>
      <c r="I28" s="25"/>
      <c r="J28" s="50">
        <v>80</v>
      </c>
      <c r="K28" s="11">
        <f t="shared" si="0"/>
        <v>0</v>
      </c>
      <c r="L28" s="25"/>
      <c r="M28" s="25"/>
      <c r="N28" s="25"/>
      <c r="O28" s="25"/>
    </row>
    <row r="29" ht="26.4" spans="1:15">
      <c r="A29" s="9">
        <v>6</v>
      </c>
      <c r="B29" s="10" t="s">
        <v>81</v>
      </c>
      <c r="C29" s="11" t="s">
        <v>82</v>
      </c>
      <c r="D29" s="12" t="s">
        <v>83</v>
      </c>
      <c r="E29" s="26" t="s">
        <v>84</v>
      </c>
      <c r="F29" s="27"/>
      <c r="G29" s="28"/>
      <c r="H29" s="29" t="s">
        <v>20</v>
      </c>
      <c r="I29" s="29"/>
      <c r="J29" s="51">
        <v>1289</v>
      </c>
      <c r="K29" s="11">
        <f t="shared" si="0"/>
        <v>0</v>
      </c>
      <c r="L29" s="40"/>
      <c r="M29" s="13"/>
      <c r="N29" s="11"/>
      <c r="O29" s="12"/>
    </row>
    <row r="30" ht="26.4" spans="1:15">
      <c r="A30" s="9">
        <v>6</v>
      </c>
      <c r="B30" s="10" t="s">
        <v>81</v>
      </c>
      <c r="C30" s="11" t="s">
        <v>85</v>
      </c>
      <c r="D30" s="30" t="s">
        <v>83</v>
      </c>
      <c r="E30" s="31" t="s">
        <v>86</v>
      </c>
      <c r="F30" s="9"/>
      <c r="G30" s="32"/>
      <c r="H30" s="32"/>
      <c r="I30" s="32"/>
      <c r="J30" s="31">
        <v>144</v>
      </c>
      <c r="K30" s="11">
        <f t="shared" si="0"/>
        <v>0</v>
      </c>
      <c r="L30" s="28"/>
      <c r="M30" s="52"/>
      <c r="N30" s="29"/>
      <c r="O30" s="53"/>
    </row>
    <row r="31" ht="36" spans="1:15">
      <c r="A31" s="9">
        <v>7</v>
      </c>
      <c r="B31" s="10" t="s">
        <v>87</v>
      </c>
      <c r="C31" s="10" t="s">
        <v>88</v>
      </c>
      <c r="D31" s="30" t="s">
        <v>89</v>
      </c>
      <c r="E31" s="33" t="s">
        <v>90</v>
      </c>
      <c r="F31" s="34"/>
      <c r="G31" s="35"/>
      <c r="H31" s="35" t="s">
        <v>37</v>
      </c>
      <c r="I31" s="35"/>
      <c r="J31" s="54">
        <v>94</v>
      </c>
      <c r="K31" s="11">
        <f t="shared" si="0"/>
        <v>0</v>
      </c>
      <c r="L31" s="29"/>
      <c r="M31" s="29"/>
      <c r="N31" s="55"/>
      <c r="O31" s="55"/>
    </row>
    <row r="32" ht="36" spans="1:15">
      <c r="A32" s="9">
        <v>7</v>
      </c>
      <c r="B32" s="36" t="s">
        <v>87</v>
      </c>
      <c r="C32" s="33" t="s">
        <v>91</v>
      </c>
      <c r="D32" s="30" t="s">
        <v>89</v>
      </c>
      <c r="E32" s="33" t="s">
        <v>92</v>
      </c>
      <c r="F32" s="37"/>
      <c r="G32" s="25"/>
      <c r="H32" s="32" t="s">
        <v>37</v>
      </c>
      <c r="I32" s="32"/>
      <c r="J32" s="32">
        <v>6</v>
      </c>
      <c r="K32" s="11">
        <f t="shared" si="0"/>
        <v>0</v>
      </c>
      <c r="L32" s="25"/>
      <c r="M32" s="25"/>
      <c r="N32" s="25"/>
      <c r="O32" s="25"/>
    </row>
    <row r="33" ht="36" spans="1:15">
      <c r="A33" s="9">
        <v>7</v>
      </c>
      <c r="B33" s="36" t="s">
        <v>87</v>
      </c>
      <c r="C33" s="33" t="s">
        <v>93</v>
      </c>
      <c r="D33" s="30" t="s">
        <v>89</v>
      </c>
      <c r="E33" s="33" t="s">
        <v>94</v>
      </c>
      <c r="F33" s="37"/>
      <c r="G33" s="25"/>
      <c r="H33" s="32" t="s">
        <v>95</v>
      </c>
      <c r="I33" s="32"/>
      <c r="J33" s="32">
        <v>15</v>
      </c>
      <c r="K33" s="11">
        <f t="shared" si="0"/>
        <v>0</v>
      </c>
      <c r="L33" s="25"/>
      <c r="M33" s="25"/>
      <c r="N33" s="25"/>
      <c r="O33" s="25"/>
    </row>
    <row r="34" ht="24" spans="1:15">
      <c r="A34" s="9">
        <v>8</v>
      </c>
      <c r="B34" s="10" t="s">
        <v>96</v>
      </c>
      <c r="C34" s="11" t="s">
        <v>97</v>
      </c>
      <c r="D34" s="30" t="s">
        <v>98</v>
      </c>
      <c r="E34" s="38" t="s">
        <v>99</v>
      </c>
      <c r="F34" s="39"/>
      <c r="G34" s="40"/>
      <c r="H34" s="41" t="s">
        <v>20</v>
      </c>
      <c r="I34" s="41"/>
      <c r="J34" s="56">
        <v>5</v>
      </c>
      <c r="K34" s="11">
        <f t="shared" si="0"/>
        <v>0</v>
      </c>
      <c r="L34" s="25"/>
      <c r="M34" s="25"/>
      <c r="N34" s="25"/>
      <c r="O34" s="25"/>
    </row>
    <row r="35" ht="24" spans="1:15">
      <c r="A35" s="9">
        <v>8</v>
      </c>
      <c r="B35" s="13" t="s">
        <v>96</v>
      </c>
      <c r="C35" s="11" t="s">
        <v>100</v>
      </c>
      <c r="D35" s="30" t="s">
        <v>98</v>
      </c>
      <c r="E35" s="38" t="s">
        <v>99</v>
      </c>
      <c r="F35" s="39"/>
      <c r="G35" s="40"/>
      <c r="H35" s="11" t="s">
        <v>20</v>
      </c>
      <c r="I35" s="11"/>
      <c r="J35" s="12">
        <v>30</v>
      </c>
      <c r="K35" s="11">
        <f t="shared" si="0"/>
        <v>0</v>
      </c>
      <c r="L35" s="25"/>
      <c r="M35" s="25"/>
      <c r="N35" s="25"/>
      <c r="O35" s="25"/>
    </row>
    <row r="36" ht="24" spans="1:15">
      <c r="A36" s="9">
        <v>8</v>
      </c>
      <c r="B36" s="13" t="s">
        <v>96</v>
      </c>
      <c r="C36" s="11" t="s">
        <v>101</v>
      </c>
      <c r="D36" s="30" t="s">
        <v>98</v>
      </c>
      <c r="E36" s="38" t="s">
        <v>99</v>
      </c>
      <c r="F36" s="39"/>
      <c r="G36" s="40"/>
      <c r="H36" s="11" t="s">
        <v>20</v>
      </c>
      <c r="I36" s="11"/>
      <c r="J36" s="12">
        <v>5</v>
      </c>
      <c r="K36" s="11">
        <f t="shared" si="0"/>
        <v>0</v>
      </c>
      <c r="L36" s="25"/>
      <c r="M36" s="25"/>
      <c r="N36" s="25"/>
      <c r="O36" s="25"/>
    </row>
    <row r="37" ht="60" spans="1:15">
      <c r="A37" s="9">
        <v>9</v>
      </c>
      <c r="B37" s="10" t="s">
        <v>102</v>
      </c>
      <c r="C37" s="11" t="s">
        <v>103</v>
      </c>
      <c r="D37" s="30" t="s">
        <v>104</v>
      </c>
      <c r="E37" s="31" t="s">
        <v>105</v>
      </c>
      <c r="F37" s="39"/>
      <c r="G37" s="40"/>
      <c r="H37" s="11" t="s">
        <v>26</v>
      </c>
      <c r="I37" s="11"/>
      <c r="J37" s="12">
        <v>1</v>
      </c>
      <c r="K37" s="11">
        <f>I37*J37</f>
        <v>0</v>
      </c>
      <c r="L37" s="57"/>
      <c r="M37" s="58"/>
      <c r="N37" s="41"/>
      <c r="O37" s="56"/>
    </row>
    <row r="38" ht="72" spans="1:15">
      <c r="A38" s="9">
        <v>9</v>
      </c>
      <c r="B38" s="13" t="s">
        <v>102</v>
      </c>
      <c r="C38" s="11" t="s">
        <v>106</v>
      </c>
      <c r="D38" s="30" t="s">
        <v>107</v>
      </c>
      <c r="E38" s="31" t="s">
        <v>108</v>
      </c>
      <c r="F38" s="39"/>
      <c r="G38" s="40"/>
      <c r="H38" s="11" t="s">
        <v>26</v>
      </c>
      <c r="I38" s="11"/>
      <c r="J38" s="12">
        <v>22</v>
      </c>
      <c r="K38" s="11">
        <f>I38*J38</f>
        <v>0</v>
      </c>
      <c r="L38" s="40"/>
      <c r="M38" s="13"/>
      <c r="N38" s="11"/>
      <c r="O38" s="12"/>
    </row>
    <row r="39" ht="72" spans="1:15">
      <c r="A39" s="9">
        <v>9</v>
      </c>
      <c r="B39" s="13" t="s">
        <v>102</v>
      </c>
      <c r="C39" s="11" t="s">
        <v>109</v>
      </c>
      <c r="D39" s="30" t="s">
        <v>107</v>
      </c>
      <c r="E39" s="31" t="s">
        <v>110</v>
      </c>
      <c r="F39" s="39"/>
      <c r="G39" s="40"/>
      <c r="H39" s="11" t="s">
        <v>26</v>
      </c>
      <c r="I39" s="11"/>
      <c r="J39" s="12">
        <v>1</v>
      </c>
      <c r="K39" s="11">
        <f>I39*J39</f>
        <v>0</v>
      </c>
      <c r="L39" s="28"/>
      <c r="M39" s="52"/>
      <c r="N39" s="29"/>
      <c r="O39" s="53"/>
    </row>
    <row r="40" ht="72" spans="1:15">
      <c r="A40" s="9">
        <v>9</v>
      </c>
      <c r="B40" s="13" t="s">
        <v>102</v>
      </c>
      <c r="C40" s="11" t="s">
        <v>111</v>
      </c>
      <c r="D40" s="30" t="s">
        <v>107</v>
      </c>
      <c r="E40" s="31" t="s">
        <v>112</v>
      </c>
      <c r="F40" s="39"/>
      <c r="G40" s="40"/>
      <c r="H40" s="11" t="s">
        <v>26</v>
      </c>
      <c r="I40" s="11"/>
      <c r="J40" s="12">
        <v>2</v>
      </c>
      <c r="K40" s="11">
        <f>I40*J40</f>
        <v>0</v>
      </c>
      <c r="L40" s="28"/>
      <c r="M40" s="52"/>
      <c r="N40" s="29"/>
      <c r="O40" s="53"/>
    </row>
    <row r="41" ht="39.6" spans="1:15">
      <c r="A41" s="9">
        <v>10</v>
      </c>
      <c r="B41" s="13" t="s">
        <v>113</v>
      </c>
      <c r="C41" s="11" t="s">
        <v>114</v>
      </c>
      <c r="D41" s="30" t="s">
        <v>115</v>
      </c>
      <c r="E41" s="31">
        <v>31904</v>
      </c>
      <c r="F41" s="39"/>
      <c r="G41" s="40"/>
      <c r="H41" s="11" t="s">
        <v>37</v>
      </c>
      <c r="I41" s="11"/>
      <c r="J41" s="12">
        <v>1</v>
      </c>
      <c r="K41" s="11">
        <f>I41*J41</f>
        <v>0</v>
      </c>
      <c r="L41" s="25"/>
      <c r="M41" s="25"/>
      <c r="N41" s="25"/>
      <c r="O41" s="25"/>
    </row>
    <row r="42" ht="39.6" spans="1:15">
      <c r="A42" s="9">
        <v>10</v>
      </c>
      <c r="B42" s="13" t="s">
        <v>113</v>
      </c>
      <c r="C42" s="11" t="s">
        <v>116</v>
      </c>
      <c r="D42" s="30" t="s">
        <v>115</v>
      </c>
      <c r="E42" s="31">
        <v>31904</v>
      </c>
      <c r="F42" s="39"/>
      <c r="G42" s="40"/>
      <c r="H42" s="11" t="s">
        <v>37</v>
      </c>
      <c r="I42" s="11"/>
      <c r="J42" s="12">
        <v>1</v>
      </c>
      <c r="K42" s="11">
        <f>I42*J42</f>
        <v>0</v>
      </c>
      <c r="L42" s="25"/>
      <c r="M42" s="25"/>
      <c r="N42" s="25"/>
      <c r="O42" s="25"/>
    </row>
    <row r="43" ht="39.6" spans="1:15">
      <c r="A43" s="9">
        <v>10</v>
      </c>
      <c r="B43" s="13" t="s">
        <v>113</v>
      </c>
      <c r="C43" s="11" t="s">
        <v>117</v>
      </c>
      <c r="D43" s="30" t="s">
        <v>115</v>
      </c>
      <c r="E43" s="31" t="s">
        <v>118</v>
      </c>
      <c r="F43" s="39"/>
      <c r="G43" s="40"/>
      <c r="H43" s="11" t="s">
        <v>37</v>
      </c>
      <c r="I43" s="11"/>
      <c r="J43" s="12">
        <v>1</v>
      </c>
      <c r="K43" s="11">
        <f>I43*J43</f>
        <v>0</v>
      </c>
      <c r="L43" s="25"/>
      <c r="M43" s="25"/>
      <c r="N43" s="25"/>
      <c r="O43" s="25"/>
    </row>
    <row r="44" ht="39.6" spans="1:15">
      <c r="A44" s="9">
        <v>10</v>
      </c>
      <c r="B44" s="13" t="s">
        <v>113</v>
      </c>
      <c r="C44" s="11" t="s">
        <v>119</v>
      </c>
      <c r="D44" s="30" t="s">
        <v>115</v>
      </c>
      <c r="E44" s="31">
        <v>31904</v>
      </c>
      <c r="F44" s="39"/>
      <c r="G44" s="40"/>
      <c r="H44" s="11" t="s">
        <v>37</v>
      </c>
      <c r="I44" s="11"/>
      <c r="J44" s="12">
        <v>1</v>
      </c>
      <c r="K44" s="11">
        <f>I44*J44</f>
        <v>0</v>
      </c>
      <c r="L44" s="25"/>
      <c r="M44" s="25"/>
      <c r="N44" s="25"/>
      <c r="O44" s="25"/>
    </row>
  </sheetData>
  <mergeCells count="1">
    <mergeCell ref="A1:O1"/>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dc:creator>
  <cp:lastModifiedBy>Administrator</cp:lastModifiedBy>
  <dcterms:created xsi:type="dcterms:W3CDTF">2023-08-22T13:33:00Z</dcterms:created>
  <cp:lastPrinted>2023-08-24T00:59:00Z</cp:lastPrinted>
  <dcterms:modified xsi:type="dcterms:W3CDTF">2023-09-01T03:23:32Z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32E4FBD7824A459083CC461C85D7C723_12</vt:lpwstr>
  </property>
  <property fmtid="{D5CDD505-2E9C-101B-9397-08002B2CF9AE}" pid="3" name="KSOProductBuildVer">
    <vt:lpwstr>2052-12.1.0.15374</vt:lpwstr>
  </property>
</Properties>
</file>